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360" windowWidth="19875" windowHeight="77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4" i="1" l="1"/>
  <c r="D14" i="1"/>
  <c r="D8" i="1"/>
  <c r="I8" i="1"/>
  <c r="J8" i="1" l="1"/>
  <c r="J19" i="1" s="1"/>
  <c r="D19" i="1"/>
  <c r="I19" i="1"/>
  <c r="I14" i="1"/>
</calcChain>
</file>

<file path=xl/sharedStrings.xml><?xml version="1.0" encoding="utf-8"?>
<sst xmlns="http://schemas.openxmlformats.org/spreadsheetml/2006/main" count="69" uniqueCount="48">
  <si>
    <t>PHỤ LỤC</t>
  </si>
  <si>
    <t>STT</t>
  </si>
  <si>
    <t>Tên thiết bị</t>
  </si>
  <si>
    <t>Đơn vị tính</t>
  </si>
  <si>
    <t>Số lượng</t>
  </si>
  <si>
    <t xml:space="preserve">Nguyên giá  </t>
  </si>
  <si>
    <t>Giá trị còn lại</t>
  </si>
  <si>
    <t>Mục đích sử dụng dự kiến sau khi điều chuyển</t>
  </si>
  <si>
    <t>Lý do điều chuyển</t>
  </si>
  <si>
    <t>Tổng cộng</t>
  </si>
  <si>
    <t>Đvt: Đồng</t>
  </si>
  <si>
    <t xml:space="preserve"> ĐIỀU CHUYỂN TÀI SẢN CÔNG</t>
  </si>
  <si>
    <t>Cái</t>
  </si>
  <si>
    <t>Tài sản cố định hữu hình</t>
  </si>
  <si>
    <t>I</t>
  </si>
  <si>
    <t>II</t>
  </si>
  <si>
    <t>Máy móc dụng cụ văn phòng</t>
  </si>
  <si>
    <t>Năm đem vào sử dụng</t>
  </si>
  <si>
    <t>(Kèm theo Quyết định số:         /QĐ-SYT ngày          tháng 6 năm 2025 của Sở Y tế tỉnh Kon Tum)</t>
  </si>
  <si>
    <t>Bộ đầu đẩy Main</t>
  </si>
  <si>
    <t>Ti vi Airang LED 65 in</t>
  </si>
  <si>
    <t>Ti vi Sony 65X7000F</t>
  </si>
  <si>
    <t>Máy Camera trực tuyến</t>
  </si>
  <si>
    <t>Airang LED 65</t>
  </si>
  <si>
    <t>Sony 65X7000F</t>
  </si>
  <si>
    <t xml:space="preserve">Bộ </t>
  </si>
  <si>
    <t xml:space="preserve">Cái </t>
  </si>
  <si>
    <t>EquaLiZer</t>
  </si>
  <si>
    <t>Micro &amp; âm ly</t>
  </si>
  <si>
    <t>Mixer Yamaha</t>
  </si>
  <si>
    <t>Loa OBTPro - COX 10</t>
  </si>
  <si>
    <t>Bộ</t>
  </si>
  <si>
    <t>2017</t>
  </si>
  <si>
    <t>2011</t>
  </si>
  <si>
    <t>OBTPro - COX 10</t>
  </si>
  <si>
    <t>Yamaha</t>
  </si>
  <si>
    <t>Phục vụ cho công tác giao ban, hội nghị, trao đổi chuyên môn kịp thời
giữa hai cơ sở I và II của Trung tâm Pháp Y</t>
  </si>
  <si>
    <t>Không dây</t>
  </si>
  <si>
    <t>Chủng Loại</t>
  </si>
  <si>
    <t>Nước sản xuất</t>
  </si>
  <si>
    <t>Năm sản xuất</t>
  </si>
  <si>
    <t>Tình trạng</t>
  </si>
  <si>
    <t>Đang còn sử dụng</t>
  </si>
  <si>
    <t>Trung Quốc</t>
  </si>
  <si>
    <t>Việt Nam</t>
  </si>
  <si>
    <t xml:space="preserve">Máy tính để bàn </t>
  </si>
  <si>
    <r>
      <t xml:space="preserve"> </t>
    </r>
    <r>
      <rPr>
        <b/>
        <sz val="14"/>
        <color theme="1"/>
        <rFont val="Times New Roman"/>
        <family val="1"/>
      </rPr>
      <t>TỪ SỞ Y TẾ QUA TRUNG TÂM PHÁP Y QUẢN LÝ, SỬ DỤNG</t>
    </r>
  </si>
  <si>
    <t>Không còn nhu cầu sử dụng.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</si>
</sst>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15" zoomScaleNormal="115" workbookViewId="0">
      <selection activeCell="E7" sqref="E7"/>
    </sheetView>
  </sheetViews>
  <sheetFormatPr defaultRowHeight="15.75" x14ac:dyDescent="0.25"/>
  <cols>
    <col min="1" max="1" width="5.42578125" style="1" customWidth="1"/>
    <col min="2" max="2" width="29.85546875" style="1" customWidth="1"/>
    <col min="3" max="3" width="6.140625" style="1" customWidth="1"/>
    <col min="4" max="4" width="7.7109375" style="1" customWidth="1"/>
    <col min="5" max="5" width="18.28515625" style="1" customWidth="1"/>
    <col min="6" max="6" width="12.28515625" style="1" customWidth="1"/>
    <col min="7" max="8" width="7.7109375" style="1" customWidth="1"/>
    <col min="9" max="9" width="14.28515625" style="1" customWidth="1"/>
    <col min="10" max="10" width="10" style="1" customWidth="1"/>
    <col min="11" max="11" width="17.5703125" style="1" customWidth="1"/>
    <col min="12" max="12" width="12.140625" style="1" customWidth="1"/>
    <col min="13" max="13" width="9.28515625" style="1" customWidth="1"/>
    <col min="14" max="16384" width="9.140625" style="1"/>
  </cols>
  <sheetData>
    <row r="1" spans="1:13" ht="21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5.25" customHeight="1" x14ac:dyDescent="0.25">
      <c r="A2" s="11"/>
      <c r="B2" s="11"/>
      <c r="C2" s="11"/>
      <c r="D2" s="11"/>
      <c r="E2" s="16"/>
      <c r="F2" s="13"/>
      <c r="G2" s="13"/>
      <c r="H2" s="13"/>
      <c r="I2" s="11"/>
      <c r="J2" s="11"/>
      <c r="K2" s="13"/>
      <c r="L2" s="11"/>
      <c r="M2" s="11"/>
    </row>
    <row r="3" spans="1:13" ht="19.5" customHeight="1" x14ac:dyDescent="0.25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3.25" customHeight="1" x14ac:dyDescent="0.25">
      <c r="A4" s="22" t="s">
        <v>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9.5" customHeight="1" x14ac:dyDescent="0.25">
      <c r="A5" s="23" t="s">
        <v>18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27.75" customHeight="1" x14ac:dyDescent="0.25">
      <c r="M6" s="6" t="s">
        <v>10</v>
      </c>
    </row>
    <row r="7" spans="1:13" ht="90" customHeight="1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38</v>
      </c>
      <c r="F7" s="3" t="s">
        <v>39</v>
      </c>
      <c r="G7" s="3" t="s">
        <v>40</v>
      </c>
      <c r="H7" s="3" t="s">
        <v>17</v>
      </c>
      <c r="I7" s="3" t="s">
        <v>5</v>
      </c>
      <c r="J7" s="3" t="s">
        <v>6</v>
      </c>
      <c r="K7" s="3" t="s">
        <v>41</v>
      </c>
      <c r="L7" s="3" t="s">
        <v>7</v>
      </c>
      <c r="M7" s="3" t="s">
        <v>8</v>
      </c>
    </row>
    <row r="8" spans="1:13" ht="27" customHeight="1" x14ac:dyDescent="0.25">
      <c r="A8" s="3" t="s">
        <v>14</v>
      </c>
      <c r="B8" s="17" t="s">
        <v>13</v>
      </c>
      <c r="C8" s="3"/>
      <c r="D8" s="3">
        <f>SUM(D9:D13)</f>
        <v>5</v>
      </c>
      <c r="E8" s="3"/>
      <c r="F8" s="3"/>
      <c r="G8" s="3"/>
      <c r="H8" s="3"/>
      <c r="I8" s="12">
        <f>SUM(I9:I13)</f>
        <v>100410000</v>
      </c>
      <c r="J8" s="3">
        <f t="shared" ref="J8" si="0">SUM(J9:J12)</f>
        <v>0</v>
      </c>
      <c r="K8" s="3"/>
      <c r="L8" s="3"/>
      <c r="M8" s="8"/>
    </row>
    <row r="9" spans="1:13" ht="27" customHeight="1" x14ac:dyDescent="0.25">
      <c r="A9" s="2">
        <v>1</v>
      </c>
      <c r="B9" s="9" t="s">
        <v>19</v>
      </c>
      <c r="C9" s="2" t="s">
        <v>25</v>
      </c>
      <c r="D9" s="2">
        <v>1</v>
      </c>
      <c r="E9" s="2"/>
      <c r="F9" s="2" t="s">
        <v>43</v>
      </c>
      <c r="G9" s="2">
        <v>2016</v>
      </c>
      <c r="H9" s="2">
        <v>2016</v>
      </c>
      <c r="I9" s="7">
        <v>12610000</v>
      </c>
      <c r="J9" s="2">
        <v>0</v>
      </c>
      <c r="K9" s="14" t="s">
        <v>42</v>
      </c>
      <c r="L9" s="25" t="s">
        <v>36</v>
      </c>
      <c r="M9" s="25" t="s">
        <v>47</v>
      </c>
    </row>
    <row r="10" spans="1:13" ht="27" customHeight="1" x14ac:dyDescent="0.25">
      <c r="A10" s="2">
        <v>2</v>
      </c>
      <c r="B10" s="9" t="s">
        <v>20</v>
      </c>
      <c r="C10" s="2" t="s">
        <v>26</v>
      </c>
      <c r="D10" s="2">
        <v>1</v>
      </c>
      <c r="E10" s="2" t="s">
        <v>23</v>
      </c>
      <c r="F10" s="2" t="s">
        <v>43</v>
      </c>
      <c r="G10" s="2">
        <v>2016</v>
      </c>
      <c r="H10" s="2">
        <v>2016</v>
      </c>
      <c r="I10" s="7">
        <v>30000000</v>
      </c>
      <c r="J10" s="2">
        <v>0</v>
      </c>
      <c r="K10" s="14" t="s">
        <v>42</v>
      </c>
      <c r="L10" s="26"/>
      <c r="M10" s="26"/>
    </row>
    <row r="11" spans="1:13" ht="27" customHeight="1" x14ac:dyDescent="0.25">
      <c r="A11" s="2">
        <v>3</v>
      </c>
      <c r="B11" s="9" t="s">
        <v>21</v>
      </c>
      <c r="C11" s="2" t="s">
        <v>26</v>
      </c>
      <c r="D11" s="2">
        <v>1</v>
      </c>
      <c r="E11" s="2" t="s">
        <v>24</v>
      </c>
      <c r="F11" s="2" t="s">
        <v>43</v>
      </c>
      <c r="G11" s="2">
        <v>2019</v>
      </c>
      <c r="H11" s="2">
        <v>2019</v>
      </c>
      <c r="I11" s="7">
        <v>30000000</v>
      </c>
      <c r="J11" s="2">
        <v>0</v>
      </c>
      <c r="K11" s="14" t="s">
        <v>42</v>
      </c>
      <c r="L11" s="26"/>
      <c r="M11" s="26"/>
    </row>
    <row r="12" spans="1:13" ht="27" customHeight="1" x14ac:dyDescent="0.25">
      <c r="A12" s="2">
        <v>4</v>
      </c>
      <c r="B12" s="9" t="s">
        <v>22</v>
      </c>
      <c r="C12" s="2" t="s">
        <v>26</v>
      </c>
      <c r="D12" s="2">
        <v>1</v>
      </c>
      <c r="E12" s="2"/>
      <c r="F12" s="2" t="s">
        <v>43</v>
      </c>
      <c r="G12" s="2">
        <v>2016</v>
      </c>
      <c r="H12" s="2">
        <v>2016</v>
      </c>
      <c r="I12" s="7">
        <v>15300000</v>
      </c>
      <c r="J12" s="2">
        <v>0</v>
      </c>
      <c r="K12" s="14" t="s">
        <v>42</v>
      </c>
      <c r="L12" s="26"/>
      <c r="M12" s="26"/>
    </row>
    <row r="13" spans="1:13" ht="27" customHeight="1" x14ac:dyDescent="0.25">
      <c r="A13" s="2">
        <v>5</v>
      </c>
      <c r="B13" s="15" t="s">
        <v>45</v>
      </c>
      <c r="C13" s="2" t="s">
        <v>31</v>
      </c>
      <c r="D13" s="2">
        <v>1</v>
      </c>
      <c r="E13" s="2"/>
      <c r="F13" s="2" t="s">
        <v>43</v>
      </c>
      <c r="G13" s="2">
        <v>2019</v>
      </c>
      <c r="H13" s="2">
        <v>2019</v>
      </c>
      <c r="I13" s="7">
        <v>12500000</v>
      </c>
      <c r="J13" s="2">
        <v>0</v>
      </c>
      <c r="K13" s="14" t="s">
        <v>42</v>
      </c>
      <c r="L13" s="26"/>
      <c r="M13" s="26"/>
    </row>
    <row r="14" spans="1:13" ht="27" customHeight="1" x14ac:dyDescent="0.25">
      <c r="A14" s="3" t="s">
        <v>15</v>
      </c>
      <c r="B14" s="17" t="s">
        <v>16</v>
      </c>
      <c r="C14" s="2"/>
      <c r="D14" s="3">
        <f>SUM(D15:D18)</f>
        <v>5</v>
      </c>
      <c r="E14" s="3"/>
      <c r="F14" s="2"/>
      <c r="G14" s="3"/>
      <c r="H14" s="3"/>
      <c r="I14" s="12">
        <f ca="1">SUM(I13:I18)</f>
        <v>30874000</v>
      </c>
      <c r="J14" s="3">
        <f t="shared" ref="J14" si="1">SUM(J15:J18)</f>
        <v>0</v>
      </c>
      <c r="K14" s="14"/>
      <c r="L14" s="26"/>
      <c r="M14" s="26"/>
    </row>
    <row r="15" spans="1:13" ht="27" customHeight="1" x14ac:dyDescent="0.25">
      <c r="A15" s="2">
        <v>1</v>
      </c>
      <c r="B15" s="9" t="s">
        <v>27</v>
      </c>
      <c r="C15" s="2" t="s">
        <v>12</v>
      </c>
      <c r="D15" s="2">
        <v>1</v>
      </c>
      <c r="E15" s="2"/>
      <c r="F15" s="2" t="s">
        <v>44</v>
      </c>
      <c r="G15" s="2">
        <v>2017</v>
      </c>
      <c r="H15" s="2" t="s">
        <v>32</v>
      </c>
      <c r="I15" s="7">
        <v>4700000</v>
      </c>
      <c r="J15" s="2">
        <v>0</v>
      </c>
      <c r="K15" s="14" t="s">
        <v>42</v>
      </c>
      <c r="L15" s="26"/>
      <c r="M15" s="26"/>
    </row>
    <row r="16" spans="1:13" ht="27" customHeight="1" x14ac:dyDescent="0.25">
      <c r="A16" s="2">
        <v>2</v>
      </c>
      <c r="B16" s="9" t="s">
        <v>28</v>
      </c>
      <c r="C16" s="2" t="s">
        <v>31</v>
      </c>
      <c r="D16" s="2">
        <v>1</v>
      </c>
      <c r="E16" s="2" t="s">
        <v>37</v>
      </c>
      <c r="F16" s="2" t="s">
        <v>44</v>
      </c>
      <c r="G16" s="2">
        <v>2011</v>
      </c>
      <c r="H16" s="2" t="s">
        <v>33</v>
      </c>
      <c r="I16" s="7">
        <v>2064000</v>
      </c>
      <c r="J16" s="2">
        <v>0</v>
      </c>
      <c r="K16" s="14" t="s">
        <v>42</v>
      </c>
      <c r="L16" s="26"/>
      <c r="M16" s="26"/>
    </row>
    <row r="17" spans="1:13" ht="27" customHeight="1" x14ac:dyDescent="0.25">
      <c r="A17" s="2">
        <v>3</v>
      </c>
      <c r="B17" s="9" t="s">
        <v>29</v>
      </c>
      <c r="C17" s="2" t="s">
        <v>26</v>
      </c>
      <c r="D17" s="2">
        <v>1</v>
      </c>
      <c r="E17" s="2" t="s">
        <v>35</v>
      </c>
      <c r="F17" s="2" t="s">
        <v>44</v>
      </c>
      <c r="G17" s="2">
        <v>2017</v>
      </c>
      <c r="H17" s="2" t="s">
        <v>32</v>
      </c>
      <c r="I17" s="7">
        <v>5910000</v>
      </c>
      <c r="J17" s="2">
        <v>0</v>
      </c>
      <c r="K17" s="14" t="s">
        <v>42</v>
      </c>
      <c r="L17" s="26"/>
      <c r="M17" s="26"/>
    </row>
    <row r="18" spans="1:13" ht="27" customHeight="1" x14ac:dyDescent="0.25">
      <c r="A18" s="2">
        <v>4</v>
      </c>
      <c r="B18" s="9" t="s">
        <v>30</v>
      </c>
      <c r="C18" s="2" t="s">
        <v>26</v>
      </c>
      <c r="D18" s="2">
        <v>2</v>
      </c>
      <c r="E18" s="2" t="s">
        <v>34</v>
      </c>
      <c r="F18" s="2" t="s">
        <v>43</v>
      </c>
      <c r="G18" s="2">
        <v>2023</v>
      </c>
      <c r="H18" s="2">
        <v>2024</v>
      </c>
      <c r="I18" s="7">
        <v>10200000</v>
      </c>
      <c r="J18" s="2">
        <v>0</v>
      </c>
      <c r="K18" s="14" t="s">
        <v>42</v>
      </c>
      <c r="L18" s="27"/>
      <c r="M18" s="27"/>
    </row>
    <row r="19" spans="1:13" s="5" customFormat="1" ht="30.75" customHeight="1" x14ac:dyDescent="0.25">
      <c r="A19" s="18" t="s">
        <v>9</v>
      </c>
      <c r="B19" s="19"/>
      <c r="C19" s="20"/>
      <c r="D19" s="10">
        <f>D8+D14</f>
        <v>10</v>
      </c>
      <c r="E19" s="10"/>
      <c r="F19" s="10"/>
      <c r="G19" s="10"/>
      <c r="H19" s="10"/>
      <c r="I19" s="12">
        <f t="shared" ref="I19:J19" ca="1" si="2">I8+I14</f>
        <v>118784000</v>
      </c>
      <c r="J19" s="10">
        <f t="shared" si="2"/>
        <v>0</v>
      </c>
      <c r="K19" s="10"/>
      <c r="L19" s="4"/>
      <c r="M19" s="4"/>
    </row>
  </sheetData>
  <mergeCells count="7">
    <mergeCell ref="A19:C19"/>
    <mergeCell ref="A1:M1"/>
    <mergeCell ref="A4:M4"/>
    <mergeCell ref="A5:M5"/>
    <mergeCell ref="A3:M3"/>
    <mergeCell ref="M9:M18"/>
    <mergeCell ref="L9:L18"/>
  </mergeCells>
  <pageMargins left="0.11811023622047245" right="7.874015748031496E-2" top="0.59055118110236227" bottom="0.19685039370078741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cp:lastPrinted>2025-06-24T08:20:56Z</cp:lastPrinted>
  <dcterms:created xsi:type="dcterms:W3CDTF">2024-12-25T07:03:29Z</dcterms:created>
  <dcterms:modified xsi:type="dcterms:W3CDTF">2025-06-25T02:36:26Z</dcterms:modified>
</cp:coreProperties>
</file>